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Google Drive\Article Drafts\Unmoderated Research Tools\"/>
    </mc:Choice>
  </mc:AlternateContent>
  <bookViews>
    <workbookView xWindow="0" yWindow="0" windowWidth="38400" windowHeight="21525"/>
  </bookViews>
  <sheets>
    <sheet name="September 15, 2019" sheetId="1" r:id="rId1"/>
  </sheet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4" i="1" l="1"/>
  <c r="P1" i="1"/>
  <c r="O1" i="1"/>
  <c r="N1" i="1"/>
  <c r="M1" i="1"/>
  <c r="L1" i="1"/>
  <c r="K1" i="1"/>
  <c r="J1" i="1"/>
  <c r="I1" i="1"/>
  <c r="H1" i="1"/>
  <c r="G1" i="1"/>
  <c r="F1" i="1"/>
  <c r="E1" i="1"/>
  <c r="D1" i="1"/>
  <c r="C1" i="1"/>
  <c r="B1" i="1"/>
</calcChain>
</file>

<file path=xl/sharedStrings.xml><?xml version="1.0" encoding="utf-8"?>
<sst xmlns="http://schemas.openxmlformats.org/spreadsheetml/2006/main" count="361" uniqueCount="80">
  <si>
    <t>Name</t>
  </si>
  <si>
    <t>Founded</t>
  </si>
  <si>
    <t xml:space="preserve">Price type </t>
  </si>
  <si>
    <t>per session</t>
  </si>
  <si>
    <t>per session or subscription</t>
  </si>
  <si>
    <t>per minute of video</t>
  </si>
  <si>
    <t>per researcher</t>
  </si>
  <si>
    <t>project fee or subscription</t>
  </si>
  <si>
    <t>subscription</t>
  </si>
  <si>
    <t>subscription + per session</t>
  </si>
  <si>
    <t>RECRUITING</t>
  </si>
  <si>
    <t>Participant panel</t>
  </si>
  <si>
    <t>✓</t>
  </si>
  <si>
    <t xml:space="preserve">✓ 100K+ </t>
  </si>
  <si>
    <t>✓ 10K+</t>
  </si>
  <si>
    <t>100K+</t>
  </si>
  <si>
    <t>✓ 40K+</t>
  </si>
  <si>
    <t>✓ 1M+</t>
  </si>
  <si>
    <t>✓ 120M+</t>
  </si>
  <si>
    <t>✓ 50K+</t>
  </si>
  <si>
    <t>Set quotas for multiple types of users</t>
  </si>
  <si>
    <t>Custom screening question(s)</t>
  </si>
  <si>
    <t>Multiple lanugages</t>
  </si>
  <si>
    <t>Bring your own users</t>
  </si>
  <si>
    <t>External panel integration</t>
  </si>
  <si>
    <t xml:space="preserve">✓ </t>
  </si>
  <si>
    <t>STUDY DESIGN &amp; SETUP</t>
  </si>
  <si>
    <t xml:space="preserve">Test websites (desktop, mobile, and prototypes) </t>
  </si>
  <si>
    <t>Test native mobile apps</t>
  </si>
  <si>
    <t>Separate instructions for each task</t>
  </si>
  <si>
    <t>Persistent access to task instructions</t>
  </si>
  <si>
    <t>Custom ratings and written questions</t>
  </si>
  <si>
    <t>Custom welcome and final screens</t>
  </si>
  <si>
    <t>Copy a past study</t>
  </si>
  <si>
    <t>Branching (skip logic) to personalize tasks</t>
  </si>
  <si>
    <t>Randomize task order</t>
  </si>
  <si>
    <t>Professional research services available</t>
  </si>
  <si>
    <t>Supports moderated testing</t>
  </si>
  <si>
    <t>QUALITATIVE DATA</t>
  </si>
  <si>
    <t>Record screen &amp; audio</t>
  </si>
  <si>
    <t>Record face</t>
  </si>
  <si>
    <t>Timestamped notes</t>
  </si>
  <si>
    <t>Export individual session notes</t>
  </si>
  <si>
    <t xml:space="preserve">Export all project notes </t>
  </si>
  <si>
    <t>Download individual recordings</t>
  </si>
  <si>
    <t>Download entire project</t>
  </si>
  <si>
    <t>Share recordings via url</t>
  </si>
  <si>
    <t>Produce video-highlight reel</t>
  </si>
  <si>
    <t>Automatic transcription</t>
  </si>
  <si>
    <t>Browse video thumbnails</t>
  </si>
  <si>
    <t>QUANTITATIVE DATA</t>
  </si>
  <si>
    <t>Simple rating questions</t>
  </si>
  <si>
    <t>Task time</t>
  </si>
  <si>
    <t>Filter out speeders and cheaters</t>
  </si>
  <si>
    <t>Rate of task abandonment</t>
  </si>
  <si>
    <t>Data export (csv or xls)</t>
  </si>
  <si>
    <t>Data-visualization charts</t>
  </si>
  <si>
    <t>Success rate by url or click location</t>
  </si>
  <si>
    <t>Click heatmaps</t>
  </si>
  <si>
    <t>Clickpath across screens</t>
  </si>
  <si>
    <t>You should know...</t>
  </si>
  <si>
    <t>Panel is mTurk workers, who manually record their screens and upload the recordings. Instruction field can be divided into multiple separate tasks by adding url parameters. https://userbob.com/tools/</t>
  </si>
  <si>
    <t>Allows scheduled, automatic recurring tests. German-speaking research services available.</t>
  </si>
  <si>
    <t xml:space="preserve">Built for interviewing and diary studies that follow users over time. This app also has screensharing so can be used for behavioral usibility testing, recording short snippets of screen usage or face. </t>
  </si>
  <si>
    <t>Some features are limited to higher pricing tiers.</t>
  </si>
  <si>
    <t>Multilingual panel (40 languages). Share videos by uploading to a private YouTube channel.</t>
  </si>
  <si>
    <t xml:space="preserve">White label or on-premise options; also has card sorting and tree testing. </t>
  </si>
  <si>
    <t>Unique visualization of data across studies for benchmarking.</t>
  </si>
  <si>
    <t>Videos are limited to 5 minutes.</t>
  </si>
  <si>
    <t xml:space="preserve">Recordings automatically transcribed, and transcripts are automatically analyzed to identify frequent keywords and important quotes. </t>
  </si>
  <si>
    <t>Simple tool captures data similar to a click test. Eash tasks is assigned to one screen, and appears only if the participant navigates to that screen while engaged in a different task.</t>
  </si>
  <si>
    <t>Captures mobile gestures; native apps are recorded via SDK. High quality video capture (60 fps); @mention teammates to discuss annotations. Recruit from UserInterviews.com or TestingTime panels.</t>
  </si>
  <si>
    <t xml:space="preserve">Desktop recordings captured via  browser extension. Pilot test to ensure the extension will record your site. Option to collect quant metrics (not video) via javascript instead of a browser extension. </t>
  </si>
  <si>
    <t>Also supports card sorting, tree testing, and click testing.
Desktop recordings are captured via a browser extension.  Pilot test to ensure the extension will record your site. Native mobile apps are recordable through SDK integration.</t>
  </si>
  <si>
    <t>Strong collaboration support; 
longitudinal studies: observe the same user over time, or across different devices. Native mobile apps are tested via an app distributed  by Usertesting.com.</t>
  </si>
  <si>
    <t xml:space="preserve">subscription + per session </t>
  </si>
  <si>
    <r>
      <t>Import a prototype from Invision, Marvel, or Sketch; participants do not need to install anything</t>
    </r>
    <r>
      <rPr>
        <i/>
        <sz val="14"/>
        <rFont val="Arial"/>
        <family val="2"/>
      </rPr>
      <t>.</t>
    </r>
  </si>
  <si>
    <t>Shared projects for team collaboration</t>
  </si>
  <si>
    <t>Only test static wireframes or screens</t>
  </si>
  <si>
    <t>✓500K+</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</si>
</sst>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font>
    <font>
      <b/>
      <sz val="14"/>
      <name val="Arial"/>
      <family val="2"/>
    </font>
    <font>
      <u/>
      <sz val="14"/>
      <color rgb="FF0000FF"/>
      <name val="Arial"/>
      <family val="2"/>
    </font>
    <font>
      <sz val="14"/>
      <color rgb="FF000000"/>
      <name val="Arial"/>
      <family val="2"/>
    </font>
    <font>
      <sz val="14"/>
      <name val="Arial"/>
      <family val="2"/>
    </font>
    <font>
      <b/>
      <sz val="14"/>
      <color rgb="FF000000"/>
      <name val="Arial"/>
      <family val="2"/>
    </font>
    <font>
      <b/>
      <sz val="14"/>
      <color rgb="FFB7B7B7"/>
      <name val="Arial"/>
      <family val="2"/>
    </font>
    <font>
      <b/>
      <sz val="14"/>
      <color rgb="FFD9D9D9"/>
      <name val="Arial"/>
      <family val="2"/>
    </font>
    <font>
      <b/>
      <sz val="14"/>
      <color rgb="FF999999"/>
      <name val="Arial"/>
      <family val="2"/>
    </font>
    <font>
      <i/>
      <sz val="14"/>
      <name val="Arial"/>
      <family val="2"/>
    </font>
  </fonts>
  <fills count="8">
    <fill>
      <patternFill patternType="none"/>
    </fill>
    <fill>
      <patternFill patternType="gray125"/>
    </fill>
    <fill>
      <patternFill patternType="solid">
        <fgColor rgb="FFF3F3F3"/>
        <bgColor rgb="FFF3F3F3"/>
      </patternFill>
    </fill>
    <fill>
      <patternFill patternType="solid">
        <fgColor rgb="FFFFD966"/>
        <bgColor rgb="FFFFD966"/>
      </patternFill>
    </fill>
    <fill>
      <patternFill patternType="solid">
        <fgColor rgb="FFFFE599"/>
        <bgColor rgb="FFFFE599"/>
      </patternFill>
    </fill>
    <fill>
      <patternFill patternType="solid">
        <fgColor rgb="FF9FC5E8"/>
        <bgColor rgb="FF9FC5E8"/>
      </patternFill>
    </fill>
    <fill>
      <patternFill patternType="solid">
        <fgColor rgb="FFCFE2F3"/>
        <bgColor rgb="FFCFE2F3"/>
      </patternFill>
    </fill>
    <fill>
      <patternFill patternType="solid">
        <fgColor rgb="FFFFFFFF"/>
        <bgColor rgb="FFFFFFFF"/>
      </patternFill>
    </fill>
  </fills>
  <borders count="1">
    <border>
      <left/>
      <right/>
      <top/>
      <bottom/>
      <diagonal/>
    </border>
  </borders>
  <cellStyleXfs count="1">
    <xf numFmtId="0" fontId="0" fillId="0" borderId="0"/>
  </cellStyleXfs>
  <cellXfs count="22">
    <xf numFmtId="0" fontId="0" fillId="0" borderId="0" xfId="0" applyFont="1" applyAlignment="1"/>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xf numFmtId="0" fontId="4" fillId="0" borderId="0" xfId="0" applyFont="1" applyAlignment="1">
      <alignment horizontal="center"/>
    </xf>
    <xf numFmtId="0" fontId="3" fillId="0" borderId="0" xfId="0" applyFont="1" applyAlignment="1"/>
    <xf numFmtId="0" fontId="3" fillId="0" borderId="0" xfId="0" applyFont="1" applyAlignment="1">
      <alignment horizontal="left" vertical="top" wrapText="1"/>
    </xf>
    <xf numFmtId="0" fontId="3" fillId="0" borderId="0" xfId="0" applyFont="1" applyAlignment="1">
      <alignment horizontal="center" vertical="top" wrapText="1"/>
    </xf>
    <xf numFmtId="0" fontId="5" fillId="0" borderId="0" xfId="0" applyFont="1" applyAlignment="1">
      <alignment horizontal="center" vertical="top" wrapText="1"/>
    </xf>
    <xf numFmtId="0" fontId="1" fillId="2" borderId="0" xfId="0" applyFont="1" applyFill="1" applyAlignment="1"/>
    <xf numFmtId="0" fontId="1"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1" fillId="3" borderId="0" xfId="0" applyFont="1" applyFill="1" applyAlignment="1"/>
    <xf numFmtId="0" fontId="4" fillId="4" borderId="0" xfId="0" applyFont="1" applyFill="1" applyAlignment="1"/>
    <xf numFmtId="0" fontId="1" fillId="5" borderId="0" xfId="0" applyFont="1" applyFill="1" applyAlignment="1"/>
    <xf numFmtId="0" fontId="4" fillId="6" borderId="0" xfId="0" applyFont="1" applyFill="1" applyAlignment="1"/>
    <xf numFmtId="0" fontId="4" fillId="0" borderId="0" xfId="0" applyFont="1" applyAlignment="1">
      <alignment vertical="top" wrapText="1"/>
    </xf>
    <xf numFmtId="0" fontId="4" fillId="0" borderId="0" xfId="0" applyFont="1" applyAlignment="1">
      <alignment horizontal="left" vertical="top" wrapText="1"/>
    </xf>
    <xf numFmtId="0" fontId="3" fillId="7" borderId="0" xfId="0" applyFont="1" applyFill="1" applyAlignment="1">
      <alignment horizontal="left" vertical="top" wrapText="1"/>
    </xf>
  </cellXfs>
  <cellStyles count="1">
    <cellStyle name="Normal" xfId="0" builtinId="0"/>
  </cellStyles>
  <dxfs count="2">
    <dxf>
      <fill>
        <patternFill>
          <bgColor theme="7" tint="0.59996337778862885"/>
        </patternFill>
      </fill>
    </dxf>
    <dxf>
      <fill>
        <patternFill patternType="solid">
          <fgColor rgb="FF9FC5E8"/>
          <bgColor rgb="FF9FC5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3124200</xdr:colOff>
      <xdr:row>1</xdr:row>
      <xdr:rowOff>63500</xdr:rowOff>
    </xdr:from>
    <xdr:to>
      <xdr:col>3</xdr:col>
      <xdr:colOff>622300</xdr:colOff>
      <xdr:row>2</xdr:row>
      <xdr:rowOff>254000</xdr:rowOff>
    </xdr:to>
    <xdr:sp macro="" textlink="">
      <xdr:nvSpPr>
        <xdr:cNvPr id="1025" name="Text Box 1" hidden="1">
          <a:extLst>
            <a:ext uri="{FF2B5EF4-FFF2-40B4-BE49-F238E27FC236}">
              <a16:creationId xmlns:a16="http://schemas.microsoft.com/office/drawing/2014/main" xmlns="" id="{B4FEA19F-46BD-CC45-B9CF-7589198322A8}"/>
            </a:ext>
          </a:extLst>
        </xdr:cNvPr>
        <xdr:cNvSpPr txBox="1">
          <a:spLocks noChangeArrowheads="1"/>
        </xdr:cNvSpPr>
      </xdr:nvSpPr>
      <xdr:spPr bwMode="auto">
        <a:xfrm>
          <a:off x="3124200" y="292100"/>
          <a:ext cx="3860800" cy="419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9"/>
  <sheetViews>
    <sheetView tabSelected="1" workbookViewId="0">
      <pane xSplit="1" ySplit="1" topLeftCell="B2" activePane="bottomRight" state="frozen"/>
      <selection pane="topRight" activeCell="B1" sqref="B1"/>
      <selection pane="bottomLeft" activeCell="A2" sqref="A2"/>
      <selection pane="bottomRight" activeCell="J10" sqref="J10"/>
    </sheetView>
  </sheetViews>
  <sheetFormatPr defaultColWidth="14.42578125" defaultRowHeight="15.75" customHeight="1" x14ac:dyDescent="0.25"/>
  <cols>
    <col min="1" max="1" width="51.7109375" style="6" customWidth="1"/>
    <col min="2" max="2" width="15" style="6" customWidth="1"/>
    <col min="3" max="3" width="16.85546875" style="6" customWidth="1"/>
    <col min="4" max="4" width="17.42578125" style="6" customWidth="1"/>
    <col min="5" max="5" width="12.7109375" style="6" customWidth="1"/>
    <col min="6" max="6" width="19.7109375" style="6" customWidth="1"/>
    <col min="7" max="7" width="17.28515625" style="6" customWidth="1"/>
    <col min="8" max="8" width="14.7109375" style="6" customWidth="1"/>
    <col min="9" max="9" width="15.28515625" style="6" customWidth="1"/>
    <col min="10" max="10" width="15.7109375" style="6" customWidth="1"/>
    <col min="11" max="11" width="20.42578125" style="6" customWidth="1"/>
    <col min="12" max="12" width="23" style="6" customWidth="1"/>
    <col min="13" max="13" width="21.140625" style="6" customWidth="1"/>
    <col min="14" max="14" width="18.85546875" style="6" customWidth="1"/>
    <col min="15" max="15" width="18.42578125" style="6" customWidth="1"/>
    <col min="16" max="16" width="16.85546875" style="6" customWidth="1"/>
    <col min="17" max="16384" width="14.42578125" style="6"/>
  </cols>
  <sheetData>
    <row r="1" spans="1:16" s="3" customFormat="1" ht="18" x14ac:dyDescent="0.25">
      <c r="A1" s="1" t="s">
        <v>0</v>
      </c>
      <c r="B1" s="2" t="str">
        <f>HYPERLINK("https://userinsights.com/","Userinsights")</f>
        <v>Userinsights</v>
      </c>
      <c r="C1" s="2" t="str">
        <f>HYPERLINK("https://www.playbookux.com/","Playbook UX")</f>
        <v>Playbook UX</v>
      </c>
      <c r="D1" s="2" t="str">
        <f>HYPERLINK("https://userbob.com/?utm_campaign=userbob-3119 ","Userbob")</f>
        <v>Userbob</v>
      </c>
      <c r="E1" s="2" t="str">
        <f>HYPERLINK("https://userbrain.net/","Userbrain")</f>
        <v>Userbrain</v>
      </c>
      <c r="F1" s="2" t="str">
        <f>HYPERLINK("https://lookback.io/","Lookback")</f>
        <v>Lookback</v>
      </c>
      <c r="G1" s="2" t="str">
        <f>HYPERLINK("https://dscout.com/","dscout")</f>
        <v>dscout</v>
      </c>
      <c r="H1" s="2" t="str">
        <f>HYPERLINK("https://www.trymyui.com","TryMyUI")</f>
        <v>TryMyUI</v>
      </c>
      <c r="I1" s="2" t="str">
        <f>HYPERLINK("https://www.userfeel.com/","Userfeel")</f>
        <v>Userfeel</v>
      </c>
      <c r="J1" s="2" t="str">
        <f>HYPERLINK("https://www.userlytics.com/","Userlytics")</f>
        <v>Userlytics</v>
      </c>
      <c r="K1" s="2" t="str">
        <f>HYPERLINK("https://www.usertesting.com/","UserTesting")</f>
        <v>UserTesting</v>
      </c>
      <c r="L1" s="2" t="str">
        <f>HYPERLINK("https://www.userzoom.com/","Userzoom")</f>
        <v>Userzoom</v>
      </c>
      <c r="M1" s="2" t="str">
        <f>HYPERLINK("https://www.loop11.com/","Loop11")</f>
        <v>Loop11</v>
      </c>
      <c r="N1" s="2" t="str">
        <f>HYPERLINK("https://soundingbox.com","Soundingbox")</f>
        <v>Soundingbox</v>
      </c>
      <c r="O1" s="2" t="str">
        <f>HYPERLINK("https://konceptapp.com","KonceptApp")</f>
        <v>KonceptApp</v>
      </c>
      <c r="P1" s="2" t="str">
        <f>HYPERLINK("https://maze.design/","Maze")</f>
        <v>Maze</v>
      </c>
    </row>
    <row r="2" spans="1:16" ht="18" x14ac:dyDescent="0.25">
      <c r="A2" s="4" t="s">
        <v>1</v>
      </c>
      <c r="B2" s="5">
        <v>2018</v>
      </c>
      <c r="C2" s="5">
        <v>2018</v>
      </c>
      <c r="D2" s="5">
        <v>2014</v>
      </c>
      <c r="E2" s="5">
        <v>2014</v>
      </c>
      <c r="F2" s="5">
        <v>2013</v>
      </c>
      <c r="G2" s="5">
        <v>2011</v>
      </c>
      <c r="H2" s="5">
        <v>2010</v>
      </c>
      <c r="I2" s="5">
        <v>2010</v>
      </c>
      <c r="J2" s="5">
        <v>2009</v>
      </c>
      <c r="K2" s="5">
        <v>2007</v>
      </c>
      <c r="L2" s="5">
        <v>2007</v>
      </c>
      <c r="M2" s="5">
        <v>2009</v>
      </c>
      <c r="N2" s="5"/>
      <c r="O2" s="5">
        <v>2015</v>
      </c>
      <c r="P2" s="5">
        <v>2017</v>
      </c>
    </row>
    <row r="3" spans="1:16" s="8" customFormat="1" ht="36.950000000000003" customHeight="1" x14ac:dyDescent="0.2">
      <c r="A3" s="7" t="s">
        <v>2</v>
      </c>
      <c r="B3" s="8" t="s">
        <v>3</v>
      </c>
      <c r="C3" s="8" t="s">
        <v>4</v>
      </c>
      <c r="D3" s="8" t="s">
        <v>5</v>
      </c>
      <c r="E3" s="8" t="s">
        <v>3</v>
      </c>
      <c r="F3" s="8" t="s">
        <v>6</v>
      </c>
      <c r="G3" s="8" t="s">
        <v>7</v>
      </c>
      <c r="H3" s="8" t="s">
        <v>8</v>
      </c>
      <c r="I3" s="8" t="s">
        <v>3</v>
      </c>
      <c r="J3" s="8" t="s">
        <v>3</v>
      </c>
      <c r="K3" s="9"/>
      <c r="L3" s="8" t="s">
        <v>8</v>
      </c>
      <c r="M3" s="8" t="s">
        <v>8</v>
      </c>
      <c r="N3" s="8" t="s">
        <v>9</v>
      </c>
      <c r="O3" s="8" t="s">
        <v>8</v>
      </c>
      <c r="P3" s="8" t="s">
        <v>75</v>
      </c>
    </row>
    <row r="4" spans="1:16" ht="18" x14ac:dyDescent="0.25">
      <c r="A4" s="10" t="s">
        <v>10</v>
      </c>
      <c r="B4" s="10"/>
      <c r="C4" s="10"/>
      <c r="D4" s="10"/>
      <c r="E4" s="10"/>
      <c r="F4" s="10"/>
      <c r="G4" s="10"/>
      <c r="H4" s="10"/>
      <c r="I4" s="10"/>
      <c r="J4" s="10"/>
      <c r="K4" s="10"/>
      <c r="L4" s="10"/>
      <c r="M4" s="10"/>
      <c r="N4" s="10"/>
      <c r="O4" s="10"/>
      <c r="P4" s="10"/>
    </row>
    <row r="5" spans="1:16" ht="18" x14ac:dyDescent="0.25">
      <c r="A5" s="4" t="s">
        <v>11</v>
      </c>
      <c r="B5" s="11" t="s">
        <v>12</v>
      </c>
      <c r="C5" s="11" t="s">
        <v>12</v>
      </c>
      <c r="D5" s="11" t="s">
        <v>13</v>
      </c>
      <c r="E5" s="11" t="s">
        <v>14</v>
      </c>
      <c r="F5" s="11"/>
      <c r="G5" s="11" t="s">
        <v>15</v>
      </c>
      <c r="H5" s="11" t="s">
        <v>12</v>
      </c>
      <c r="I5" s="11" t="s">
        <v>16</v>
      </c>
      <c r="J5" s="11" t="s">
        <v>79</v>
      </c>
      <c r="K5" s="11" t="s">
        <v>17</v>
      </c>
      <c r="L5" s="11" t="s">
        <v>18</v>
      </c>
      <c r="M5" s="11"/>
      <c r="N5" s="11" t="s">
        <v>17</v>
      </c>
      <c r="O5" s="12"/>
      <c r="P5" s="1" t="s">
        <v>19</v>
      </c>
    </row>
    <row r="6" spans="1:16" ht="18" customHeight="1" x14ac:dyDescent="0.25">
      <c r="A6" s="4" t="s">
        <v>20</v>
      </c>
      <c r="B6" s="11"/>
      <c r="C6" s="13"/>
      <c r="D6" s="11" t="s">
        <v>12</v>
      </c>
      <c r="E6" s="12"/>
      <c r="F6" s="13"/>
      <c r="G6" s="13"/>
      <c r="H6" s="13"/>
      <c r="I6" s="13"/>
      <c r="J6" s="13"/>
      <c r="K6" s="11" t="s">
        <v>12</v>
      </c>
      <c r="L6" s="11" t="s">
        <v>12</v>
      </c>
      <c r="M6" s="12"/>
      <c r="N6" s="11" t="s">
        <v>12</v>
      </c>
      <c r="O6" s="12"/>
      <c r="P6" s="12"/>
    </row>
    <row r="7" spans="1:16" ht="18" x14ac:dyDescent="0.25">
      <c r="A7" s="4" t="s">
        <v>21</v>
      </c>
      <c r="B7" s="11"/>
      <c r="C7" s="11" t="s">
        <v>12</v>
      </c>
      <c r="D7" s="11" t="s">
        <v>12</v>
      </c>
      <c r="E7" s="12"/>
      <c r="F7" s="13"/>
      <c r="G7" s="11" t="s">
        <v>12</v>
      </c>
      <c r="H7" s="11" t="s">
        <v>12</v>
      </c>
      <c r="I7" s="11" t="s">
        <v>12</v>
      </c>
      <c r="J7" s="11" t="s">
        <v>12</v>
      </c>
      <c r="K7" s="11" t="s">
        <v>12</v>
      </c>
      <c r="L7" s="11" t="s">
        <v>12</v>
      </c>
      <c r="M7" s="12"/>
      <c r="N7" s="11" t="s">
        <v>12</v>
      </c>
      <c r="O7" s="12"/>
      <c r="P7" s="12"/>
    </row>
    <row r="8" spans="1:16" ht="18" customHeight="1" x14ac:dyDescent="0.25">
      <c r="A8" s="4" t="s">
        <v>22</v>
      </c>
      <c r="B8" s="11"/>
      <c r="C8" s="11" t="s">
        <v>12</v>
      </c>
      <c r="D8" s="11"/>
      <c r="E8" s="11" t="s">
        <v>12</v>
      </c>
      <c r="F8" s="13"/>
      <c r="G8" s="11" t="s">
        <v>12</v>
      </c>
      <c r="H8" s="11"/>
      <c r="I8" s="11" t="s">
        <v>12</v>
      </c>
      <c r="J8" s="11" t="s">
        <v>12</v>
      </c>
      <c r="K8" s="11" t="s">
        <v>12</v>
      </c>
      <c r="L8" s="11" t="s">
        <v>12</v>
      </c>
      <c r="M8" s="12"/>
      <c r="N8" s="11" t="s">
        <v>12</v>
      </c>
      <c r="O8" s="12"/>
      <c r="P8" s="12"/>
    </row>
    <row r="9" spans="1:16" ht="18" x14ac:dyDescent="0.25">
      <c r="A9" s="4" t="s">
        <v>23</v>
      </c>
      <c r="B9" s="11"/>
      <c r="C9" s="11" t="s">
        <v>12</v>
      </c>
      <c r="D9" s="11"/>
      <c r="E9" s="12"/>
      <c r="F9" s="11" t="s">
        <v>12</v>
      </c>
      <c r="G9" s="11" t="s">
        <v>12</v>
      </c>
      <c r="H9" s="11" t="s">
        <v>12</v>
      </c>
      <c r="I9" s="11" t="s">
        <v>12</v>
      </c>
      <c r="J9" s="11" t="s">
        <v>12</v>
      </c>
      <c r="K9" s="11" t="s">
        <v>12</v>
      </c>
      <c r="L9" s="11" t="s">
        <v>12</v>
      </c>
      <c r="M9" s="11" t="s">
        <v>12</v>
      </c>
      <c r="N9" s="11" t="s">
        <v>12</v>
      </c>
      <c r="O9" s="11" t="s">
        <v>12</v>
      </c>
      <c r="P9" s="11" t="s">
        <v>12</v>
      </c>
    </row>
    <row r="10" spans="1:16" ht="18" x14ac:dyDescent="0.25">
      <c r="A10" s="4" t="s">
        <v>24</v>
      </c>
      <c r="B10" s="11"/>
      <c r="C10" s="13"/>
      <c r="D10" s="11"/>
      <c r="E10" s="12"/>
      <c r="F10" s="11" t="s">
        <v>25</v>
      </c>
      <c r="G10" s="11"/>
      <c r="H10" s="11"/>
      <c r="I10" s="13"/>
      <c r="J10" s="11" t="s">
        <v>12</v>
      </c>
      <c r="K10" s="13"/>
      <c r="L10" s="11" t="s">
        <v>12</v>
      </c>
      <c r="M10" s="11" t="s">
        <v>25</v>
      </c>
      <c r="N10" s="11" t="s">
        <v>12</v>
      </c>
      <c r="O10" s="12"/>
      <c r="P10" s="12"/>
    </row>
    <row r="11" spans="1:16" ht="18" x14ac:dyDescent="0.25">
      <c r="A11" s="10" t="s">
        <v>26</v>
      </c>
      <c r="B11" s="10"/>
      <c r="C11" s="10"/>
      <c r="D11" s="10"/>
      <c r="E11" s="10"/>
      <c r="F11" s="10"/>
      <c r="G11" s="10"/>
      <c r="H11" s="10"/>
      <c r="I11" s="10"/>
      <c r="J11" s="10"/>
      <c r="K11" s="10"/>
      <c r="L11" s="10"/>
      <c r="M11" s="10"/>
      <c r="N11" s="10"/>
      <c r="O11" s="10"/>
      <c r="P11" s="10"/>
    </row>
    <row r="12" spans="1:16" ht="18" x14ac:dyDescent="0.25">
      <c r="A12" s="4" t="s">
        <v>27</v>
      </c>
      <c r="B12" s="11" t="s">
        <v>12</v>
      </c>
      <c r="C12" s="11" t="s">
        <v>12</v>
      </c>
      <c r="D12" s="11" t="s">
        <v>12</v>
      </c>
      <c r="E12" s="11" t="s">
        <v>12</v>
      </c>
      <c r="F12" s="11" t="s">
        <v>12</v>
      </c>
      <c r="G12" s="11" t="s">
        <v>12</v>
      </c>
      <c r="H12" s="11" t="s">
        <v>12</v>
      </c>
      <c r="I12" s="11" t="s">
        <v>12</v>
      </c>
      <c r="J12" s="11" t="s">
        <v>12</v>
      </c>
      <c r="K12" s="11" t="s">
        <v>12</v>
      </c>
      <c r="L12" s="11" t="s">
        <v>12</v>
      </c>
      <c r="M12" s="11" t="s">
        <v>12</v>
      </c>
      <c r="N12" s="11" t="s">
        <v>12</v>
      </c>
      <c r="O12" s="13"/>
      <c r="P12" s="13"/>
    </row>
    <row r="13" spans="1:16" ht="18" x14ac:dyDescent="0.25">
      <c r="A13" s="4" t="s">
        <v>28</v>
      </c>
      <c r="B13" s="11"/>
      <c r="C13" s="13"/>
      <c r="D13" s="11" t="s">
        <v>12</v>
      </c>
      <c r="E13" s="12"/>
      <c r="F13" s="11" t="s">
        <v>12</v>
      </c>
      <c r="G13" s="11" t="s">
        <v>12</v>
      </c>
      <c r="H13" s="11" t="s">
        <v>12</v>
      </c>
      <c r="I13" s="11" t="s">
        <v>12</v>
      </c>
      <c r="J13" s="11" t="s">
        <v>12</v>
      </c>
      <c r="K13" s="11" t="s">
        <v>12</v>
      </c>
      <c r="L13" s="11" t="s">
        <v>12</v>
      </c>
      <c r="M13" s="13"/>
      <c r="N13" s="11"/>
      <c r="O13" s="13"/>
      <c r="P13" s="13"/>
    </row>
    <row r="14" spans="1:16" ht="18" customHeight="1" x14ac:dyDescent="0.25">
      <c r="A14" s="4" t="s">
        <v>78</v>
      </c>
      <c r="B14" s="11"/>
      <c r="C14" s="13"/>
      <c r="D14" s="11"/>
      <c r="E14" s="11"/>
      <c r="F14" s="11"/>
      <c r="G14" s="11"/>
      <c r="H14" s="11"/>
      <c r="I14" s="11"/>
      <c r="J14" s="11"/>
      <c r="K14" s="11"/>
      <c r="L14" s="11"/>
      <c r="M14" s="11"/>
      <c r="N14" s="11"/>
      <c r="O14" s="11" t="s">
        <v>12</v>
      </c>
      <c r="P14" s="11" t="s">
        <v>12</v>
      </c>
    </row>
    <row r="15" spans="1:16" ht="18" customHeight="1" x14ac:dyDescent="0.25">
      <c r="A15" s="4" t="s">
        <v>29</v>
      </c>
      <c r="B15" s="11"/>
      <c r="C15" s="11" t="s">
        <v>12</v>
      </c>
      <c r="D15" s="11" t="s">
        <v>12</v>
      </c>
      <c r="E15" s="11"/>
      <c r="F15" s="11"/>
      <c r="G15" s="11" t="s">
        <v>12</v>
      </c>
      <c r="H15" s="11" t="s">
        <v>12</v>
      </c>
      <c r="I15" s="11" t="s">
        <v>12</v>
      </c>
      <c r="J15" s="11" t="s">
        <v>12</v>
      </c>
      <c r="K15" s="11" t="s">
        <v>12</v>
      </c>
      <c r="L15" s="11" t="s">
        <v>12</v>
      </c>
      <c r="M15" s="11" t="s">
        <v>12</v>
      </c>
      <c r="N15" s="11" t="s">
        <v>12</v>
      </c>
      <c r="O15" s="11" t="s">
        <v>12</v>
      </c>
      <c r="P15" s="11" t="s">
        <v>12</v>
      </c>
    </row>
    <row r="16" spans="1:16" ht="18" customHeight="1" x14ac:dyDescent="0.25">
      <c r="A16" s="4" t="s">
        <v>30</v>
      </c>
      <c r="B16" s="11"/>
      <c r="C16" s="11" t="s">
        <v>12</v>
      </c>
      <c r="D16" s="11"/>
      <c r="E16" s="11" t="s">
        <v>12</v>
      </c>
      <c r="F16" s="11" t="s">
        <v>12</v>
      </c>
      <c r="G16" s="11"/>
      <c r="H16" s="11"/>
      <c r="I16" s="11" t="s">
        <v>12</v>
      </c>
      <c r="J16" s="11" t="s">
        <v>12</v>
      </c>
      <c r="K16" s="11" t="s">
        <v>12</v>
      </c>
      <c r="L16" s="11" t="s">
        <v>12</v>
      </c>
      <c r="M16" s="11" t="s">
        <v>12</v>
      </c>
      <c r="N16" s="11"/>
      <c r="O16" s="13"/>
      <c r="P16" s="11" t="s">
        <v>12</v>
      </c>
    </row>
    <row r="17" spans="1:16" ht="18" x14ac:dyDescent="0.25">
      <c r="A17" s="4" t="s">
        <v>31</v>
      </c>
      <c r="B17" s="11"/>
      <c r="C17" s="13"/>
      <c r="D17" s="11"/>
      <c r="E17" s="12"/>
      <c r="F17" s="11"/>
      <c r="G17" s="11"/>
      <c r="H17" s="11"/>
      <c r="I17" s="11" t="s">
        <v>12</v>
      </c>
      <c r="J17" s="11" t="s">
        <v>12</v>
      </c>
      <c r="K17" s="11" t="s">
        <v>12</v>
      </c>
      <c r="L17" s="11" t="s">
        <v>12</v>
      </c>
      <c r="M17" s="11" t="s">
        <v>12</v>
      </c>
      <c r="N17" s="11" t="s">
        <v>12</v>
      </c>
      <c r="O17" s="13"/>
      <c r="P17" s="11" t="s">
        <v>12</v>
      </c>
    </row>
    <row r="18" spans="1:16" ht="18" x14ac:dyDescent="0.25">
      <c r="A18" s="4" t="s">
        <v>32</v>
      </c>
      <c r="B18" s="11"/>
      <c r="C18" s="13"/>
      <c r="D18" s="11"/>
      <c r="E18" s="11"/>
      <c r="F18" s="11" t="s">
        <v>12</v>
      </c>
      <c r="G18" s="11"/>
      <c r="H18" s="13"/>
      <c r="I18" s="13"/>
      <c r="J18" s="13"/>
      <c r="K18" s="13"/>
      <c r="L18" s="11" t="s">
        <v>12</v>
      </c>
      <c r="M18" s="11" t="s">
        <v>12</v>
      </c>
      <c r="N18" s="13"/>
      <c r="O18" s="12"/>
      <c r="P18" s="11" t="s">
        <v>12</v>
      </c>
    </row>
    <row r="19" spans="1:16" ht="18" customHeight="1" x14ac:dyDescent="0.25">
      <c r="A19" s="4" t="s">
        <v>33</v>
      </c>
      <c r="B19" s="11"/>
      <c r="C19" s="13"/>
      <c r="D19" s="11" t="s">
        <v>12</v>
      </c>
      <c r="E19" s="11" t="s">
        <v>12</v>
      </c>
      <c r="F19" s="13"/>
      <c r="G19" s="11" t="s">
        <v>12</v>
      </c>
      <c r="H19" s="13"/>
      <c r="I19" s="11" t="s">
        <v>12</v>
      </c>
      <c r="J19" s="11" t="s">
        <v>12</v>
      </c>
      <c r="K19" s="11" t="s">
        <v>12</v>
      </c>
      <c r="L19" s="11" t="s">
        <v>12</v>
      </c>
      <c r="M19" s="11" t="s">
        <v>12</v>
      </c>
      <c r="N19" s="11" t="s">
        <v>12</v>
      </c>
      <c r="O19" s="13"/>
      <c r="P19" s="13"/>
    </row>
    <row r="20" spans="1:16" ht="18" x14ac:dyDescent="0.25">
      <c r="A20" s="4" t="s">
        <v>34</v>
      </c>
      <c r="B20" s="11"/>
      <c r="C20" s="13"/>
      <c r="D20" s="11"/>
      <c r="E20" s="12"/>
      <c r="F20" s="13"/>
      <c r="G20" s="11" t="s">
        <v>12</v>
      </c>
      <c r="H20" s="13"/>
      <c r="I20" s="13"/>
      <c r="J20" s="11" t="s">
        <v>12</v>
      </c>
      <c r="K20" s="13"/>
      <c r="L20" s="11" t="s">
        <v>12</v>
      </c>
      <c r="M20" s="13"/>
      <c r="N20" s="13"/>
      <c r="O20" s="13"/>
      <c r="P20" s="13"/>
    </row>
    <row r="21" spans="1:16" ht="18" x14ac:dyDescent="0.25">
      <c r="A21" s="4" t="s">
        <v>35</v>
      </c>
      <c r="B21" s="11"/>
      <c r="C21" s="13"/>
      <c r="D21" s="11"/>
      <c r="E21" s="12"/>
      <c r="F21" s="13"/>
      <c r="G21" s="13"/>
      <c r="H21" s="13"/>
      <c r="I21" s="13"/>
      <c r="J21" s="13"/>
      <c r="K21" s="13"/>
      <c r="L21" s="11" t="s">
        <v>12</v>
      </c>
      <c r="M21" s="13"/>
      <c r="N21" s="13"/>
      <c r="O21" s="13"/>
      <c r="P21" s="13"/>
    </row>
    <row r="22" spans="1:16" ht="18" customHeight="1" x14ac:dyDescent="0.25">
      <c r="A22" s="4" t="s">
        <v>36</v>
      </c>
      <c r="B22" s="11"/>
      <c r="C22" s="11" t="s">
        <v>12</v>
      </c>
      <c r="D22" s="11"/>
      <c r="E22" s="11" t="s">
        <v>12</v>
      </c>
      <c r="F22" s="13"/>
      <c r="G22" s="13"/>
      <c r="H22" s="11"/>
      <c r="I22" s="11" t="s">
        <v>12</v>
      </c>
      <c r="J22" s="11" t="s">
        <v>12</v>
      </c>
      <c r="K22" s="11" t="s">
        <v>12</v>
      </c>
      <c r="L22" s="11" t="s">
        <v>12</v>
      </c>
      <c r="M22" s="11" t="s">
        <v>12</v>
      </c>
      <c r="N22" s="11" t="s">
        <v>12</v>
      </c>
      <c r="O22" s="11" t="s">
        <v>12</v>
      </c>
      <c r="P22" s="13"/>
    </row>
    <row r="23" spans="1:16" ht="18" x14ac:dyDescent="0.25">
      <c r="A23" s="4" t="s">
        <v>77</v>
      </c>
      <c r="B23" s="11"/>
      <c r="C23" s="11" t="s">
        <v>12</v>
      </c>
      <c r="D23" s="11"/>
      <c r="E23" s="11"/>
      <c r="F23" s="11" t="s">
        <v>12</v>
      </c>
      <c r="G23" s="11" t="s">
        <v>12</v>
      </c>
      <c r="H23" s="11" t="s">
        <v>12</v>
      </c>
      <c r="I23" s="11" t="s">
        <v>12</v>
      </c>
      <c r="J23" s="11" t="s">
        <v>12</v>
      </c>
      <c r="K23" s="11" t="s">
        <v>12</v>
      </c>
      <c r="L23" s="11" t="s">
        <v>12</v>
      </c>
      <c r="M23" s="14"/>
      <c r="N23" s="11"/>
      <c r="O23" s="11" t="s">
        <v>12</v>
      </c>
      <c r="P23" s="11" t="s">
        <v>12</v>
      </c>
    </row>
    <row r="24" spans="1:16" ht="18" customHeight="1" x14ac:dyDescent="0.25">
      <c r="A24" s="4" t="s">
        <v>37</v>
      </c>
      <c r="B24" s="11"/>
      <c r="C24" s="11" t="s">
        <v>12</v>
      </c>
      <c r="D24" s="11"/>
      <c r="E24" s="12"/>
      <c r="F24" s="11" t="s">
        <v>12</v>
      </c>
      <c r="G24" s="11" t="s">
        <v>12</v>
      </c>
      <c r="H24" s="13"/>
      <c r="I24" s="13"/>
      <c r="J24" s="11" t="s">
        <v>12</v>
      </c>
      <c r="K24" s="11" t="s">
        <v>12</v>
      </c>
      <c r="L24" s="11" t="s">
        <v>12</v>
      </c>
      <c r="M24" s="11"/>
      <c r="N24" s="11"/>
      <c r="O24" s="13"/>
      <c r="P24" s="13"/>
    </row>
    <row r="25" spans="1:16" ht="18" x14ac:dyDescent="0.25">
      <c r="A25" s="15" t="s">
        <v>38</v>
      </c>
      <c r="B25" s="15"/>
      <c r="C25" s="15"/>
      <c r="D25" s="15"/>
      <c r="E25" s="15"/>
      <c r="F25" s="15"/>
      <c r="G25" s="15"/>
      <c r="H25" s="15"/>
      <c r="I25" s="15"/>
      <c r="J25" s="15"/>
      <c r="K25" s="15"/>
      <c r="L25" s="15"/>
      <c r="M25" s="15"/>
      <c r="N25" s="15"/>
      <c r="O25" s="15"/>
      <c r="P25" s="15"/>
    </row>
    <row r="26" spans="1:16" ht="18" x14ac:dyDescent="0.25">
      <c r="A26" s="16" t="s">
        <v>39</v>
      </c>
      <c r="B26" s="11" t="s">
        <v>25</v>
      </c>
      <c r="C26" s="11" t="s">
        <v>12</v>
      </c>
      <c r="D26" s="11" t="s">
        <v>12</v>
      </c>
      <c r="E26" s="11" t="s">
        <v>12</v>
      </c>
      <c r="F26" s="11" t="s">
        <v>12</v>
      </c>
      <c r="G26" s="11" t="s">
        <v>12</v>
      </c>
      <c r="H26" s="11" t="s">
        <v>12</v>
      </c>
      <c r="I26" s="11" t="s">
        <v>12</v>
      </c>
      <c r="J26" s="11" t="s">
        <v>12</v>
      </c>
      <c r="K26" s="11" t="s">
        <v>12</v>
      </c>
      <c r="L26" s="11" t="s">
        <v>12</v>
      </c>
      <c r="M26" s="11" t="s">
        <v>12</v>
      </c>
      <c r="N26" s="11" t="s">
        <v>12</v>
      </c>
      <c r="O26" s="13"/>
      <c r="P26" s="13"/>
    </row>
    <row r="27" spans="1:16" ht="18" x14ac:dyDescent="0.25">
      <c r="A27" s="16" t="s">
        <v>40</v>
      </c>
      <c r="B27" s="11"/>
      <c r="C27" s="11" t="s">
        <v>12</v>
      </c>
      <c r="D27" s="11"/>
      <c r="E27" s="11"/>
      <c r="F27" s="11" t="s">
        <v>12</v>
      </c>
      <c r="G27" s="11" t="s">
        <v>12</v>
      </c>
      <c r="H27" s="11"/>
      <c r="I27" s="11" t="s">
        <v>12</v>
      </c>
      <c r="J27" s="11" t="s">
        <v>12</v>
      </c>
      <c r="K27" s="11" t="s">
        <v>12</v>
      </c>
      <c r="L27" s="11" t="s">
        <v>12</v>
      </c>
      <c r="M27" s="11" t="s">
        <v>12</v>
      </c>
      <c r="N27" s="11"/>
      <c r="O27" s="13"/>
      <c r="P27" s="13"/>
    </row>
    <row r="28" spans="1:16" ht="18" x14ac:dyDescent="0.25">
      <c r="A28" s="16" t="s">
        <v>41</v>
      </c>
      <c r="B28" s="11"/>
      <c r="C28" s="13"/>
      <c r="D28" s="11"/>
      <c r="E28" s="11" t="s">
        <v>12</v>
      </c>
      <c r="F28" s="11" t="s">
        <v>12</v>
      </c>
      <c r="G28" s="11" t="s">
        <v>12</v>
      </c>
      <c r="H28" s="11" t="s">
        <v>12</v>
      </c>
      <c r="I28" s="11" t="s">
        <v>12</v>
      </c>
      <c r="J28" s="11" t="s">
        <v>12</v>
      </c>
      <c r="K28" s="11" t="s">
        <v>12</v>
      </c>
      <c r="L28" s="11" t="s">
        <v>12</v>
      </c>
      <c r="M28" s="11"/>
      <c r="N28" s="11"/>
      <c r="O28" s="13"/>
      <c r="P28" s="11"/>
    </row>
    <row r="29" spans="1:16" ht="18" x14ac:dyDescent="0.25">
      <c r="A29" s="16" t="s">
        <v>42</v>
      </c>
      <c r="B29" s="11" t="s">
        <v>12</v>
      </c>
      <c r="C29" s="13"/>
      <c r="D29" s="11" t="s">
        <v>12</v>
      </c>
      <c r="E29" s="11" t="s">
        <v>12</v>
      </c>
      <c r="F29" s="11" t="s">
        <v>12</v>
      </c>
      <c r="G29" s="11" t="s">
        <v>12</v>
      </c>
      <c r="H29" s="11"/>
      <c r="I29" s="11" t="s">
        <v>12</v>
      </c>
      <c r="J29" s="11" t="s">
        <v>12</v>
      </c>
      <c r="K29" s="11" t="s">
        <v>12</v>
      </c>
      <c r="L29" s="11"/>
      <c r="M29" s="11"/>
      <c r="N29" s="11"/>
      <c r="O29" s="13"/>
      <c r="P29" s="11"/>
    </row>
    <row r="30" spans="1:16" ht="18" x14ac:dyDescent="0.25">
      <c r="A30" s="16" t="s">
        <v>43</v>
      </c>
      <c r="B30" s="11" t="s">
        <v>12</v>
      </c>
      <c r="C30" s="11"/>
      <c r="D30" s="11"/>
      <c r="E30" s="11"/>
      <c r="F30" s="11"/>
      <c r="G30" s="11"/>
      <c r="H30" s="11"/>
      <c r="I30" s="11"/>
      <c r="J30" s="11" t="s">
        <v>12</v>
      </c>
      <c r="K30" s="11" t="s">
        <v>12</v>
      </c>
      <c r="L30" s="11"/>
      <c r="M30" s="11"/>
      <c r="N30" s="11"/>
      <c r="O30" s="13"/>
      <c r="P30" s="11"/>
    </row>
    <row r="31" spans="1:16" ht="18" x14ac:dyDescent="0.25">
      <c r="A31" s="16" t="s">
        <v>44</v>
      </c>
      <c r="B31" s="11" t="s">
        <v>12</v>
      </c>
      <c r="C31" s="11" t="s">
        <v>12</v>
      </c>
      <c r="D31" s="11" t="s">
        <v>12</v>
      </c>
      <c r="E31" s="11" t="s">
        <v>12</v>
      </c>
      <c r="F31" s="11" t="s">
        <v>12</v>
      </c>
      <c r="G31" s="11" t="s">
        <v>12</v>
      </c>
      <c r="H31" s="11" t="s">
        <v>12</v>
      </c>
      <c r="I31" s="11" t="s">
        <v>12</v>
      </c>
      <c r="J31" s="11" t="s">
        <v>12</v>
      </c>
      <c r="K31" s="11" t="s">
        <v>12</v>
      </c>
      <c r="L31" s="11" t="s">
        <v>12</v>
      </c>
      <c r="M31" s="11" t="s">
        <v>12</v>
      </c>
      <c r="N31" s="11"/>
      <c r="O31" s="13"/>
      <c r="P31" s="11"/>
    </row>
    <row r="32" spans="1:16" ht="18" x14ac:dyDescent="0.25">
      <c r="A32" s="16" t="s">
        <v>45</v>
      </c>
      <c r="B32" s="11"/>
      <c r="C32" s="13"/>
      <c r="D32" s="11"/>
      <c r="E32" s="11"/>
      <c r="F32" s="11"/>
      <c r="G32" s="11"/>
      <c r="H32" s="11"/>
      <c r="I32" s="11"/>
      <c r="J32" s="11"/>
      <c r="K32" s="11"/>
      <c r="L32" s="11"/>
      <c r="M32" s="11"/>
      <c r="N32" s="11"/>
      <c r="O32" s="13"/>
      <c r="P32" s="11"/>
    </row>
    <row r="33" spans="1:16" ht="18" x14ac:dyDescent="0.25">
      <c r="A33" s="16" t="s">
        <v>46</v>
      </c>
      <c r="B33" s="11" t="s">
        <v>12</v>
      </c>
      <c r="C33" s="13"/>
      <c r="D33" s="11" t="s">
        <v>12</v>
      </c>
      <c r="E33" s="11" t="s">
        <v>12</v>
      </c>
      <c r="F33" s="11" t="s">
        <v>12</v>
      </c>
      <c r="G33" s="11" t="s">
        <v>12</v>
      </c>
      <c r="H33" s="11"/>
      <c r="I33" s="11" t="s">
        <v>12</v>
      </c>
      <c r="J33" s="11" t="s">
        <v>12</v>
      </c>
      <c r="K33" s="11" t="s">
        <v>12</v>
      </c>
      <c r="L33" s="11" t="s">
        <v>12</v>
      </c>
      <c r="M33" s="11" t="s">
        <v>12</v>
      </c>
      <c r="N33" s="11"/>
      <c r="O33" s="13"/>
      <c r="P33" s="11"/>
    </row>
    <row r="34" spans="1:16" ht="18" x14ac:dyDescent="0.25">
      <c r="A34" s="16" t="s">
        <v>47</v>
      </c>
      <c r="B34" s="11"/>
      <c r="C34" s="13"/>
      <c r="D34" s="11"/>
      <c r="E34" s="12"/>
      <c r="F34" s="11" t="s">
        <v>12</v>
      </c>
      <c r="G34" s="11" t="s">
        <v>12</v>
      </c>
      <c r="H34" s="11" t="s">
        <v>12</v>
      </c>
      <c r="I34" s="11" t="s">
        <v>12</v>
      </c>
      <c r="J34" s="11" t="s">
        <v>12</v>
      </c>
      <c r="K34" s="11" t="str">
        <f>HYPERLINK("","✓")</f>
        <v>✓</v>
      </c>
      <c r="L34" s="11" t="s">
        <v>12</v>
      </c>
      <c r="M34" s="11"/>
      <c r="N34" s="11"/>
      <c r="O34" s="13"/>
      <c r="P34" s="11"/>
    </row>
    <row r="35" spans="1:16" ht="18" x14ac:dyDescent="0.25">
      <c r="A35" s="16" t="s">
        <v>48</v>
      </c>
      <c r="B35" s="11"/>
      <c r="C35" s="11" t="s">
        <v>12</v>
      </c>
      <c r="D35" s="11"/>
      <c r="E35" s="11"/>
      <c r="F35" s="12"/>
      <c r="G35" s="11" t="s">
        <v>12</v>
      </c>
      <c r="H35" s="11" t="s">
        <v>12</v>
      </c>
      <c r="I35" s="11" t="s">
        <v>12</v>
      </c>
      <c r="J35" s="11" t="s">
        <v>12</v>
      </c>
      <c r="K35" s="11" t="s">
        <v>12</v>
      </c>
      <c r="L35" s="11" t="s">
        <v>12</v>
      </c>
      <c r="M35" s="11"/>
      <c r="N35" s="11"/>
      <c r="O35" s="13"/>
      <c r="P35" s="11"/>
    </row>
    <row r="36" spans="1:16" ht="18" x14ac:dyDescent="0.25">
      <c r="A36" s="16" t="s">
        <v>49</v>
      </c>
      <c r="B36" s="11" t="s">
        <v>12</v>
      </c>
      <c r="C36" s="13"/>
      <c r="D36" s="11"/>
      <c r="E36" s="11" t="s">
        <v>12</v>
      </c>
      <c r="F36" s="11" t="s">
        <v>12</v>
      </c>
      <c r="G36" s="11" t="s">
        <v>12</v>
      </c>
      <c r="H36" s="11"/>
      <c r="I36" s="11" t="s">
        <v>12</v>
      </c>
      <c r="J36" s="11" t="s">
        <v>12</v>
      </c>
      <c r="K36" s="11" t="s">
        <v>12</v>
      </c>
      <c r="L36" s="11"/>
      <c r="M36" s="11"/>
      <c r="N36" s="11"/>
      <c r="O36" s="13"/>
      <c r="P36" s="11"/>
    </row>
    <row r="37" spans="1:16" ht="18" x14ac:dyDescent="0.25">
      <c r="A37" s="17" t="s">
        <v>50</v>
      </c>
      <c r="B37" s="17"/>
      <c r="C37" s="17"/>
      <c r="D37" s="17"/>
      <c r="E37" s="17"/>
      <c r="F37" s="17"/>
      <c r="G37" s="17"/>
      <c r="H37" s="17"/>
      <c r="I37" s="17"/>
      <c r="J37" s="17"/>
      <c r="K37" s="17"/>
      <c r="L37" s="17"/>
      <c r="M37" s="17"/>
      <c r="N37" s="17"/>
      <c r="O37" s="17"/>
      <c r="P37" s="17"/>
    </row>
    <row r="38" spans="1:16" ht="18" customHeight="1" x14ac:dyDescent="0.25">
      <c r="A38" s="18" t="s">
        <v>51</v>
      </c>
      <c r="B38" s="11"/>
      <c r="C38" s="11" t="s">
        <v>12</v>
      </c>
      <c r="D38" s="11"/>
      <c r="E38" s="12"/>
      <c r="F38" s="13"/>
      <c r="G38" s="11" t="s">
        <v>12</v>
      </c>
      <c r="H38" s="11" t="s">
        <v>12</v>
      </c>
      <c r="I38" s="11" t="s">
        <v>12</v>
      </c>
      <c r="J38" s="11" t="s">
        <v>12</v>
      </c>
      <c r="K38" s="11" t="s">
        <v>12</v>
      </c>
      <c r="L38" s="11" t="s">
        <v>12</v>
      </c>
      <c r="M38" s="11" t="s">
        <v>12</v>
      </c>
      <c r="N38" s="11" t="s">
        <v>12</v>
      </c>
      <c r="O38" s="13"/>
      <c r="P38" s="11" t="s">
        <v>12</v>
      </c>
    </row>
    <row r="39" spans="1:16" ht="18" customHeight="1" x14ac:dyDescent="0.25">
      <c r="A39" s="18" t="s">
        <v>31</v>
      </c>
      <c r="B39" s="11"/>
      <c r="C39" s="13"/>
      <c r="D39" s="11"/>
      <c r="E39" s="12"/>
      <c r="F39" s="13"/>
      <c r="G39" s="11" t="s">
        <v>12</v>
      </c>
      <c r="H39" s="11"/>
      <c r="I39" s="11" t="s">
        <v>12</v>
      </c>
      <c r="J39" s="11" t="s">
        <v>12</v>
      </c>
      <c r="K39" s="11" t="s">
        <v>12</v>
      </c>
      <c r="L39" s="11" t="s">
        <v>12</v>
      </c>
      <c r="M39" s="11" t="s">
        <v>12</v>
      </c>
      <c r="N39" s="11" t="s">
        <v>12</v>
      </c>
      <c r="O39" s="13"/>
      <c r="P39" s="11" t="s">
        <v>12</v>
      </c>
    </row>
    <row r="40" spans="1:16" ht="18" x14ac:dyDescent="0.25">
      <c r="A40" s="18" t="s">
        <v>52</v>
      </c>
      <c r="B40" s="11"/>
      <c r="C40" s="13"/>
      <c r="D40" s="12"/>
      <c r="E40" s="12"/>
      <c r="F40" s="11"/>
      <c r="G40" s="11"/>
      <c r="H40" s="11" t="s">
        <v>12</v>
      </c>
      <c r="I40" s="11" t="s">
        <v>12</v>
      </c>
      <c r="J40" s="11" t="s">
        <v>12</v>
      </c>
      <c r="K40" s="11" t="s">
        <v>12</v>
      </c>
      <c r="L40" s="11" t="s">
        <v>12</v>
      </c>
      <c r="M40" s="11" t="s">
        <v>12</v>
      </c>
      <c r="N40" s="11" t="s">
        <v>12</v>
      </c>
      <c r="O40" s="11" t="s">
        <v>12</v>
      </c>
      <c r="P40" s="11" t="s">
        <v>12</v>
      </c>
    </row>
    <row r="41" spans="1:16" ht="18" customHeight="1" x14ac:dyDescent="0.25">
      <c r="A41" s="18" t="s">
        <v>53</v>
      </c>
      <c r="B41" s="11"/>
      <c r="C41" s="13"/>
      <c r="D41" s="11"/>
      <c r="E41" s="11"/>
      <c r="F41" s="11"/>
      <c r="G41" s="11"/>
      <c r="H41" s="13"/>
      <c r="I41" s="13"/>
      <c r="J41" s="13"/>
      <c r="K41" s="13"/>
      <c r="L41" s="11" t="s">
        <v>12</v>
      </c>
      <c r="M41" s="13"/>
      <c r="N41" s="13"/>
      <c r="O41" s="13"/>
      <c r="P41" s="13"/>
    </row>
    <row r="42" spans="1:16" ht="18" customHeight="1" x14ac:dyDescent="0.25">
      <c r="A42" s="18" t="s">
        <v>54</v>
      </c>
      <c r="B42" s="11"/>
      <c r="C42" s="13"/>
      <c r="D42" s="11"/>
      <c r="E42" s="11"/>
      <c r="F42" s="11"/>
      <c r="G42" s="11"/>
      <c r="H42" s="13"/>
      <c r="I42" s="11" t="s">
        <v>12</v>
      </c>
      <c r="J42" s="13"/>
      <c r="K42" s="13"/>
      <c r="L42" s="11" t="s">
        <v>12</v>
      </c>
      <c r="M42" s="11" t="s">
        <v>12</v>
      </c>
      <c r="N42" s="13"/>
      <c r="O42" s="13"/>
      <c r="P42" s="13"/>
    </row>
    <row r="43" spans="1:16" ht="18" x14ac:dyDescent="0.25">
      <c r="A43" s="18" t="s">
        <v>55</v>
      </c>
      <c r="B43" s="11"/>
      <c r="C43" s="13"/>
      <c r="D43" s="11"/>
      <c r="E43" s="12"/>
      <c r="F43" s="11"/>
      <c r="G43" s="11" t="s">
        <v>12</v>
      </c>
      <c r="H43" s="11" t="s">
        <v>12</v>
      </c>
      <c r="I43" s="11" t="s">
        <v>12</v>
      </c>
      <c r="J43" s="11" t="s">
        <v>12</v>
      </c>
      <c r="K43" s="11" t="s">
        <v>12</v>
      </c>
      <c r="L43" s="11" t="s">
        <v>12</v>
      </c>
      <c r="M43" s="11" t="s">
        <v>12</v>
      </c>
      <c r="N43" s="11"/>
      <c r="O43" s="13"/>
      <c r="P43" s="11" t="s">
        <v>12</v>
      </c>
    </row>
    <row r="44" spans="1:16" ht="18" x14ac:dyDescent="0.25">
      <c r="A44" s="18" t="s">
        <v>56</v>
      </c>
      <c r="B44" s="11"/>
      <c r="C44" s="13"/>
      <c r="D44" s="11"/>
      <c r="E44" s="12"/>
      <c r="F44" s="11"/>
      <c r="G44" s="11"/>
      <c r="H44" s="11" t="s">
        <v>12</v>
      </c>
      <c r="I44" s="13"/>
      <c r="J44" s="11" t="s">
        <v>12</v>
      </c>
      <c r="K44" s="5" t="s">
        <v>12</v>
      </c>
      <c r="L44" s="11" t="s">
        <v>12</v>
      </c>
      <c r="M44" s="11" t="s">
        <v>12</v>
      </c>
      <c r="N44" s="11" t="s">
        <v>12</v>
      </c>
      <c r="O44" s="11" t="s">
        <v>12</v>
      </c>
      <c r="P44" s="11" t="s">
        <v>12</v>
      </c>
    </row>
    <row r="45" spans="1:16" ht="18" x14ac:dyDescent="0.25">
      <c r="A45" s="18" t="s">
        <v>57</v>
      </c>
      <c r="B45" s="11"/>
      <c r="C45" s="13"/>
      <c r="D45" s="11"/>
      <c r="E45" s="12"/>
      <c r="F45" s="11"/>
      <c r="G45" s="11"/>
      <c r="H45" s="11"/>
      <c r="I45" s="13"/>
      <c r="J45" s="11"/>
      <c r="K45" s="13"/>
      <c r="L45" s="11" t="s">
        <v>12</v>
      </c>
      <c r="M45" s="11" t="s">
        <v>12</v>
      </c>
      <c r="N45" s="13"/>
      <c r="O45" s="11" t="s">
        <v>12</v>
      </c>
      <c r="P45" s="11" t="s">
        <v>12</v>
      </c>
    </row>
    <row r="46" spans="1:16" ht="18" x14ac:dyDescent="0.25">
      <c r="A46" s="18" t="s">
        <v>58</v>
      </c>
      <c r="B46" s="11"/>
      <c r="C46" s="13"/>
      <c r="D46" s="11"/>
      <c r="E46" s="12"/>
      <c r="F46" s="11"/>
      <c r="G46" s="11"/>
      <c r="H46" s="11"/>
      <c r="I46" s="13"/>
      <c r="J46" s="11"/>
      <c r="K46" s="13"/>
      <c r="L46" s="11" t="s">
        <v>12</v>
      </c>
      <c r="M46" s="11" t="s">
        <v>12</v>
      </c>
      <c r="N46" s="13"/>
      <c r="O46" s="11" t="s">
        <v>12</v>
      </c>
      <c r="P46" s="11" t="s">
        <v>12</v>
      </c>
    </row>
    <row r="47" spans="1:16" ht="18" x14ac:dyDescent="0.25">
      <c r="A47" s="18" t="s">
        <v>59</v>
      </c>
      <c r="B47" s="11"/>
      <c r="C47" s="13"/>
      <c r="D47" s="11"/>
      <c r="E47" s="12"/>
      <c r="F47" s="11"/>
      <c r="G47" s="11"/>
      <c r="H47" s="11"/>
      <c r="I47" s="13"/>
      <c r="J47" s="11"/>
      <c r="K47" s="11" t="s">
        <v>12</v>
      </c>
      <c r="L47" s="11" t="s">
        <v>12</v>
      </c>
      <c r="M47" s="11" t="s">
        <v>12</v>
      </c>
      <c r="N47" s="11"/>
      <c r="O47" s="12"/>
      <c r="P47" s="11" t="s">
        <v>12</v>
      </c>
    </row>
    <row r="48" spans="1:16" ht="18" x14ac:dyDescent="0.25">
      <c r="A48" s="10"/>
      <c r="B48" s="10"/>
      <c r="C48" s="10"/>
      <c r="D48" s="10"/>
      <c r="E48" s="10"/>
      <c r="F48" s="10"/>
      <c r="G48" s="10"/>
      <c r="H48" s="10"/>
      <c r="I48" s="10"/>
      <c r="J48" s="10"/>
      <c r="K48" s="10"/>
      <c r="L48" s="10"/>
      <c r="M48" s="10"/>
      <c r="N48" s="10"/>
      <c r="O48" s="10"/>
      <c r="P48" s="10"/>
    </row>
    <row r="49" spans="1:16" ht="278.25" customHeight="1" x14ac:dyDescent="0.25">
      <c r="A49" s="19" t="s">
        <v>60</v>
      </c>
      <c r="B49" s="20" t="s">
        <v>68</v>
      </c>
      <c r="C49" s="20" t="s">
        <v>69</v>
      </c>
      <c r="D49" s="20" t="s">
        <v>61</v>
      </c>
      <c r="E49" s="21" t="s">
        <v>62</v>
      </c>
      <c r="F49" s="21" t="s">
        <v>71</v>
      </c>
      <c r="G49" s="21" t="s">
        <v>63</v>
      </c>
      <c r="H49" s="20" t="s">
        <v>64</v>
      </c>
      <c r="I49" s="20" t="s">
        <v>65</v>
      </c>
      <c r="J49" s="20" t="s">
        <v>66</v>
      </c>
      <c r="K49" s="20" t="s">
        <v>74</v>
      </c>
      <c r="L49" s="20" t="s">
        <v>73</v>
      </c>
      <c r="M49" s="20" t="s">
        <v>72</v>
      </c>
      <c r="N49" s="20" t="s">
        <v>67</v>
      </c>
      <c r="O49" s="20" t="s">
        <v>70</v>
      </c>
      <c r="P49" s="20" t="s">
        <v>76</v>
      </c>
    </row>
  </sheetData>
  <conditionalFormatting sqref="B38:P47">
    <cfRule type="containsText" dxfId="1" priority="2" operator="containsText" text="✓">
      <formula>NOT(ISERROR(SEARCH(("✓"),(B38))))</formula>
    </cfRule>
  </conditionalFormatting>
  <conditionalFormatting sqref="B26:P36">
    <cfRule type="containsText" dxfId="0" priority="1" operator="containsText" text="✓">
      <formula>NOT(ISERROR(SEARCH("✓",B26)))</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 15, 2019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Whitenton</dc:creator>
  <cp:lastModifiedBy>Kathryn Whitenton</cp:lastModifiedBy>
  <dcterms:created xsi:type="dcterms:W3CDTF">2019-09-12T02:50:13Z</dcterms:created>
  <dcterms:modified xsi:type="dcterms:W3CDTF">2020-05-13T18:21:11Z</dcterms:modified>
</cp:coreProperties>
</file>